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hu.sharepoint.com/sites/FAS-Sociology-Admin/Undergraduate_Office/Undergraduate Office (2023 onwards)/Advising/Advising Materials/2023/Advising Worksheets/"/>
    </mc:Choice>
  </mc:AlternateContent>
  <xr:revisionPtr revIDLastSave="86" documentId="8_{35E1093A-C1F2-41BA-B95B-0701915DE3BF}" xr6:coauthVersionLast="47" xr6:coauthVersionMax="47" xr10:uidLastSave="{759AA23A-F870-40FB-AACE-351BC12B6F19}"/>
  <bookViews>
    <workbookView xWindow="-108" yWindow="-108" windowWidth="23256" windowHeight="12576" xr2:uid="{00000000-000D-0000-FFFF-FFFF00000000}"/>
  </bookViews>
  <sheets>
    <sheet name="Schedule" sheetId="1" r:id="rId1"/>
    <sheet name="Requirement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H4" i="1" s="1"/>
  <c r="G5" i="1"/>
  <c r="H5" i="1" s="1"/>
  <c r="G6" i="1"/>
  <c r="H6" i="1" s="1"/>
  <c r="G7" i="1"/>
  <c r="H7" i="1" s="1"/>
  <c r="G8" i="1"/>
  <c r="H8" i="1" s="1"/>
  <c r="G9" i="1"/>
  <c r="H9" i="1" s="1"/>
  <c r="G10" i="1"/>
  <c r="H10" i="1" s="1"/>
  <c r="G11" i="1"/>
  <c r="H11" i="1" s="1"/>
  <c r="G12" i="1"/>
  <c r="H12" i="1" s="1"/>
  <c r="G13" i="1"/>
  <c r="H13" i="1" s="1"/>
  <c r="G14" i="1"/>
  <c r="H14" i="1" s="1"/>
  <c r="G15" i="1"/>
  <c r="H15" i="1" s="1"/>
  <c r="D62" i="1"/>
  <c r="D55" i="1"/>
  <c r="D47" i="1"/>
  <c r="D40" i="1"/>
  <c r="D32" i="1"/>
  <c r="D25" i="1"/>
  <c r="D17" i="1"/>
  <c r="D10" i="1"/>
</calcChain>
</file>

<file path=xl/sharedStrings.xml><?xml version="1.0" encoding="utf-8"?>
<sst xmlns="http://schemas.openxmlformats.org/spreadsheetml/2006/main" count="74" uniqueCount="35">
  <si>
    <t>Requirement</t>
  </si>
  <si>
    <t>First-Year Fall</t>
  </si>
  <si>
    <t>Soc Requirement</t>
  </si>
  <si>
    <t>Course Name</t>
  </si>
  <si>
    <t>Credits</t>
  </si>
  <si>
    <t>Notes</t>
  </si>
  <si>
    <t>Introduction to Sociology</t>
  </si>
  <si>
    <t>Related 1</t>
  </si>
  <si>
    <t>Total Credits</t>
  </si>
  <si>
    <t>Related 2</t>
  </si>
  <si>
    <t>First-Year Spring</t>
  </si>
  <si>
    <t>Elective 1</t>
  </si>
  <si>
    <t>Elective 2</t>
  </si>
  <si>
    <t>SOC 1182 - Law and Society</t>
  </si>
  <si>
    <t>Elective 3</t>
  </si>
  <si>
    <t>ECON 1000</t>
  </si>
  <si>
    <t>sharing with secondary</t>
  </si>
  <si>
    <t>Sophomore Fall</t>
  </si>
  <si>
    <t>Sophomore Spring</t>
  </si>
  <si>
    <t>Junior Fall</t>
  </si>
  <si>
    <t>Junior Spring</t>
  </si>
  <si>
    <t>Senior Fall</t>
  </si>
  <si>
    <t>Senior Spring</t>
  </si>
  <si>
    <t>Intro (SOC 1000)</t>
  </si>
  <si>
    <t>Theory (SOC 97)</t>
  </si>
  <si>
    <t>Junior Tutorial (SOC 98)</t>
  </si>
  <si>
    <t>Methods (SOC 1128)</t>
  </si>
  <si>
    <t>Stats (SOC 1156)</t>
  </si>
  <si>
    <t>Fulfilled</t>
  </si>
  <si>
    <t>Methods Elective 1</t>
  </si>
  <si>
    <t>Methods Elective 2</t>
  </si>
  <si>
    <t>Sociology Concentration - Data Analytics Track</t>
  </si>
  <si>
    <t>SOC 1107 - Qualitative Methods</t>
  </si>
  <si>
    <t>Sociology and Data Analytics Track:
 Planning Worksheet</t>
  </si>
  <si>
    <r>
      <t>Instructions:</t>
    </r>
    <r>
      <rPr>
        <sz val="10"/>
        <color rgb="FF000000"/>
        <rFont val="Arial"/>
        <family val="2"/>
        <scheme val="minor"/>
      </rPr>
      <t xml:space="preserve">
Select courses in the "Soc Requirement" column using the drop-down menu. Fill in information in the "Course Name," "Credits," and "Notes" columns as needed.
Courses will be automatically marked fulfilled in the table below once they've been added to the planning worksheet.</t>
    </r>
    <r>
      <rPr>
        <b/>
        <sz val="10"/>
        <color rgb="FF000000"/>
        <rFont val="Arial"/>
        <family val="2"/>
        <scheme val="minor"/>
      </rPr>
      <t xml:space="preserve">
</t>
    </r>
    <r>
      <rPr>
        <sz val="10"/>
        <color rgb="FF000000"/>
        <rFont val="Arial"/>
        <family val="2"/>
        <scheme val="minor"/>
      </rPr>
      <t>Non-Soc courses can be added to cells at your discretion, but this worksheet does not track requirements outside of Sociology.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</si>
</sst>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sz val="10"/>
      <color theme="1"/>
      <name val="Arial"/>
      <family val="2"/>
      <scheme val="minor"/>
    </font>
    <font>
      <i/>
      <sz val="10"/>
      <color theme="1"/>
      <name val="Arial"/>
      <family val="2"/>
      <scheme val="minor"/>
    </font>
    <font>
      <sz val="10"/>
      <color theme="1"/>
      <name val="Arial"/>
      <family val="2"/>
    </font>
    <font>
      <b/>
      <sz val="12"/>
      <color theme="1"/>
      <name val="Arial"/>
      <family val="2"/>
      <scheme val="minor"/>
    </font>
    <font>
      <sz val="12"/>
      <color theme="1"/>
      <name val="Arial"/>
      <family val="2"/>
      <scheme val="minor"/>
    </font>
    <font>
      <sz val="12"/>
      <color rgb="FF000000"/>
      <name val="Arial"/>
      <family val="2"/>
      <scheme val="minor"/>
    </font>
    <font>
      <b/>
      <sz val="12"/>
      <color theme="0"/>
      <name val="Arial"/>
      <family val="2"/>
      <scheme val="minor"/>
    </font>
    <font>
      <i/>
      <sz val="12"/>
      <color theme="1"/>
      <name val="Arial"/>
      <family val="2"/>
      <scheme val="minor"/>
    </font>
    <font>
      <sz val="12"/>
      <color theme="1"/>
      <name val="Arial"/>
      <family val="2"/>
    </font>
    <font>
      <b/>
      <sz val="10"/>
      <color rgb="FF000000"/>
      <name val="Arial"/>
      <family val="2"/>
      <scheme val="minor"/>
    </font>
    <font>
      <b/>
      <sz val="12"/>
      <color rgb="FF000000"/>
      <name val="Arial"/>
      <family val="2"/>
      <scheme val="minor"/>
    </font>
    <font>
      <sz val="10"/>
      <color rgb="FF000000"/>
      <name val="Arial"/>
      <family val="2"/>
      <scheme val="minor"/>
    </font>
    <font>
      <b/>
      <sz val="22"/>
      <color theme="1"/>
      <name val="Arial"/>
      <family val="2"/>
      <scheme val="minor"/>
    </font>
  </fonts>
  <fills count="11">
    <fill>
      <patternFill patternType="none"/>
    </fill>
    <fill>
      <patternFill patternType="gray125"/>
    </fill>
    <fill>
      <patternFill patternType="solid">
        <fgColor rgb="FF980000"/>
        <bgColor rgb="FF980000"/>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theme="4" tint="0.79998168889431442"/>
      </patternFill>
    </fill>
    <fill>
      <patternFill patternType="solid">
        <fgColor theme="7" tint="0.79998168889431442"/>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66">
    <xf numFmtId="0" fontId="0" fillId="0" borderId="0" xfId="0"/>
    <xf numFmtId="0" fontId="2" fillId="0" borderId="0" xfId="0" applyFont="1"/>
    <xf numFmtId="0" fontId="1" fillId="0" borderId="1" xfId="0" applyFont="1" applyBorder="1"/>
    <xf numFmtId="0" fontId="3" fillId="0" borderId="0" xfId="0" applyFont="1"/>
    <xf numFmtId="0" fontId="1" fillId="0" borderId="2" xfId="0" applyFont="1" applyBorder="1"/>
    <xf numFmtId="0" fontId="1" fillId="0" borderId="4" xfId="0" applyFont="1" applyBorder="1"/>
    <xf numFmtId="0" fontId="10" fillId="0" borderId="0" xfId="0" applyFont="1"/>
    <xf numFmtId="0" fontId="1" fillId="5" borderId="5" xfId="0" applyFont="1" applyFill="1" applyBorder="1"/>
    <xf numFmtId="0" fontId="4" fillId="8" borderId="8" xfId="0" applyFont="1" applyFill="1" applyBorder="1"/>
    <xf numFmtId="0" fontId="4" fillId="8" borderId="12" xfId="0" applyFont="1" applyFill="1" applyBorder="1"/>
    <xf numFmtId="0" fontId="5" fillId="8" borderId="12" xfId="0" applyFont="1" applyFill="1" applyBorder="1"/>
    <xf numFmtId="0" fontId="6" fillId="8" borderId="9" xfId="0" applyFont="1" applyFill="1" applyBorder="1"/>
    <xf numFmtId="0" fontId="7" fillId="2" borderId="15" xfId="0" applyFont="1" applyFill="1" applyBorder="1"/>
    <xf numFmtId="0" fontId="7" fillId="2" borderId="0" xfId="0" applyFont="1" applyFill="1" applyBorder="1"/>
    <xf numFmtId="0" fontId="7" fillId="2" borderId="14" xfId="0" applyFont="1" applyFill="1" applyBorder="1"/>
    <xf numFmtId="0" fontId="5" fillId="0" borderId="15" xfId="0" applyFont="1" applyBorder="1"/>
    <xf numFmtId="0" fontId="5" fillId="0" borderId="0" xfId="0" applyFont="1" applyBorder="1"/>
    <xf numFmtId="0" fontId="5" fillId="0" borderId="14" xfId="0" applyFont="1" applyBorder="1"/>
    <xf numFmtId="0" fontId="8" fillId="0" borderId="0" xfId="0" applyFont="1" applyBorder="1"/>
    <xf numFmtId="0" fontId="8" fillId="0" borderId="14" xfId="0" applyFont="1" applyBorder="1"/>
    <xf numFmtId="0" fontId="6" fillId="0" borderId="0" xfId="0" applyFont="1" applyBorder="1"/>
    <xf numFmtId="0" fontId="6" fillId="0" borderId="14" xfId="0" applyFont="1" applyBorder="1"/>
    <xf numFmtId="0" fontId="11" fillId="4" borderId="15" xfId="0" applyFont="1" applyFill="1" applyBorder="1"/>
    <xf numFmtId="0" fontId="11" fillId="4" borderId="0" xfId="0" applyFont="1" applyFill="1" applyBorder="1"/>
    <xf numFmtId="0" fontId="11" fillId="4" borderId="14" xfId="0" applyFont="1" applyFill="1" applyBorder="1"/>
    <xf numFmtId="0" fontId="4" fillId="8" borderId="15" xfId="0" applyFont="1" applyFill="1" applyBorder="1"/>
    <xf numFmtId="0" fontId="4" fillId="8" borderId="0" xfId="0" applyFont="1" applyFill="1" applyBorder="1"/>
    <xf numFmtId="0" fontId="11" fillId="8" borderId="14" xfId="0" applyFont="1" applyFill="1" applyBorder="1"/>
    <xf numFmtId="0" fontId="0" fillId="0" borderId="14" xfId="0" applyBorder="1"/>
    <xf numFmtId="0" fontId="11" fillId="4" borderId="10" xfId="0" applyFont="1" applyFill="1" applyBorder="1"/>
    <xf numFmtId="0" fontId="11" fillId="4" borderId="13" xfId="0" applyFont="1" applyFill="1" applyBorder="1"/>
    <xf numFmtId="0" fontId="11" fillId="4" borderId="11" xfId="0" applyFont="1" applyFill="1" applyBorder="1"/>
    <xf numFmtId="0" fontId="4" fillId="6" borderId="8" xfId="0" applyFont="1" applyFill="1" applyBorder="1"/>
    <xf numFmtId="0" fontId="4" fillId="6" borderId="12" xfId="0" applyFont="1" applyFill="1" applyBorder="1"/>
    <xf numFmtId="0" fontId="11" fillId="6" borderId="9" xfId="0" applyFont="1" applyFill="1" applyBorder="1"/>
    <xf numFmtId="0" fontId="4" fillId="6" borderId="15" xfId="0" applyFont="1" applyFill="1" applyBorder="1"/>
    <xf numFmtId="0" fontId="4" fillId="6" borderId="0" xfId="0" applyFont="1" applyFill="1" applyBorder="1"/>
    <xf numFmtId="0" fontId="11" fillId="6" borderId="14" xfId="0" applyFont="1" applyFill="1" applyBorder="1"/>
    <xf numFmtId="0" fontId="4" fillId="9" borderId="8" xfId="0" applyFont="1" applyFill="1" applyBorder="1"/>
    <xf numFmtId="0" fontId="4" fillId="9" borderId="12" xfId="0" applyFont="1" applyFill="1" applyBorder="1"/>
    <xf numFmtId="0" fontId="11" fillId="9" borderId="9" xfId="0" applyFont="1" applyFill="1" applyBorder="1"/>
    <xf numFmtId="0" fontId="4" fillId="9" borderId="15" xfId="0" applyFont="1" applyFill="1" applyBorder="1"/>
    <xf numFmtId="0" fontId="4" fillId="9" borderId="0" xfId="0" applyFont="1" applyFill="1" applyBorder="1"/>
    <xf numFmtId="0" fontId="11" fillId="9" borderId="14" xfId="0" applyFont="1" applyFill="1" applyBorder="1"/>
    <xf numFmtId="0" fontId="9" fillId="0" borderId="15" xfId="0" applyFont="1" applyBorder="1" applyAlignment="1">
      <alignment horizontal="right"/>
    </xf>
    <xf numFmtId="0" fontId="9" fillId="0" borderId="0" xfId="0" applyFont="1" applyBorder="1"/>
    <xf numFmtId="0" fontId="9" fillId="0" borderId="14" xfId="0" applyFont="1" applyBorder="1"/>
    <xf numFmtId="0" fontId="4" fillId="10" borderId="8" xfId="0" applyFont="1" applyFill="1" applyBorder="1"/>
    <xf numFmtId="0" fontId="4" fillId="10" borderId="12" xfId="0" applyFont="1" applyFill="1" applyBorder="1"/>
    <xf numFmtId="0" fontId="11" fillId="10" borderId="9" xfId="0" applyFont="1" applyFill="1" applyBorder="1"/>
    <xf numFmtId="0" fontId="4" fillId="10" borderId="15" xfId="0" applyFont="1" applyFill="1" applyBorder="1"/>
    <xf numFmtId="0" fontId="4" fillId="10" borderId="0" xfId="0" applyFont="1" applyFill="1" applyBorder="1"/>
    <xf numFmtId="0" fontId="4" fillId="10" borderId="14" xfId="0" applyFont="1" applyFill="1" applyBorder="1"/>
    <xf numFmtId="0" fontId="10" fillId="3" borderId="7" xfId="0" applyFont="1" applyFill="1" applyBorder="1"/>
    <xf numFmtId="0" fontId="10" fillId="3" borderId="6" xfId="0" applyFont="1" applyFill="1" applyBorder="1"/>
    <xf numFmtId="0" fontId="1" fillId="0" borderId="3" xfId="0" applyFont="1" applyBorder="1"/>
    <xf numFmtId="0" fontId="10" fillId="7" borderId="8" xfId="0" applyFont="1" applyFill="1" applyBorder="1" applyAlignment="1">
      <alignment horizontal="left" vertical="top" wrapText="1"/>
    </xf>
    <xf numFmtId="0" fontId="0" fillId="7" borderId="9" xfId="0" applyFill="1" applyBorder="1" applyAlignment="1">
      <alignment horizontal="left" vertical="top"/>
    </xf>
    <xf numFmtId="0" fontId="0" fillId="7" borderId="10" xfId="0" applyFill="1" applyBorder="1" applyAlignment="1">
      <alignment horizontal="left" vertical="top"/>
    </xf>
    <xf numFmtId="0" fontId="0" fillId="7" borderId="11" xfId="0" applyFill="1" applyBorder="1" applyAlignment="1">
      <alignment horizontal="left" vertical="top"/>
    </xf>
    <xf numFmtId="0" fontId="13" fillId="3" borderId="8" xfId="0" applyFont="1" applyFill="1" applyBorder="1" applyAlignment="1">
      <alignment horizontal="center" vertical="center" wrapText="1"/>
    </xf>
    <xf numFmtId="0" fontId="13" fillId="3" borderId="12"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1" xfId="0" applyFont="1" applyFill="1" applyBorder="1" applyAlignment="1">
      <alignment horizontal="center" vertical="center"/>
    </xf>
  </cellXfs>
  <cellStyles count="1">
    <cellStyle name="Normal" xfId="0" builtinId="0"/>
  </cellStyles>
  <dxfs count="8">
    <dxf>
      <font>
        <b val="0"/>
        <i val="0"/>
        <strike val="0"/>
        <condense val="0"/>
        <extend val="0"/>
        <outline val="0"/>
        <shadow val="0"/>
        <u val="none"/>
        <vertAlign val="baseline"/>
        <sz val="10"/>
        <color theme="1"/>
        <name val="Arial"/>
        <scheme val="minor"/>
      </font>
      <alignment horizontal="general" vertical="bottom" textRotation="0" wrapText="0"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Arial"/>
        <scheme val="minor"/>
      </font>
      <alignment horizontal="general"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0"/>
        <color theme="1"/>
        <name val="Arial"/>
        <family val="2"/>
        <scheme val="minor"/>
      </font>
      <alignment horizontal="general" vertical="bottom" textRotation="0" wrapText="0" indent="0" justifyLastLine="0" shrinkToFit="0" readingOrder="0"/>
    </dxf>
    <dxf>
      <font>
        <b/>
        <i val="0"/>
      </font>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581A5-18E9-4FCA-A2BF-497B101180ED}" name="Table1" displayName="Table1" ref="B3:B15" totalsRowShown="0" headerRowDxfId="5" dataDxfId="3" headerRowBorderDxfId="4" tableBorderDxfId="2" totalsRowBorderDxfId="1">
  <autoFilter ref="B3:B15" xr:uid="{EB3581A5-18E9-4FCA-A2BF-497B101180ED}"/>
  <tableColumns count="1">
    <tableColumn id="1" xr3:uid="{9C599E84-8B2F-44ED-BA3C-6E0FF212370E}" name="Sociology Concentration - Data Analytics Track"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63"/>
  <sheetViews>
    <sheetView tabSelected="1" workbookViewId="0">
      <selection activeCell="I4" sqref="I4"/>
    </sheetView>
  </sheetViews>
  <sheetFormatPr defaultColWidth="12.6640625" defaultRowHeight="15.75" customHeight="1" x14ac:dyDescent="0.25"/>
  <cols>
    <col min="1" max="1" width="3.88671875" customWidth="1"/>
    <col min="2" max="2" width="25.6640625" customWidth="1"/>
    <col min="3" max="3" width="33.21875" customWidth="1"/>
    <col min="4" max="4" width="9" customWidth="1"/>
    <col min="5" max="5" width="26.5546875" customWidth="1"/>
    <col min="6" max="6" width="5.44140625" customWidth="1"/>
    <col min="7" max="7" width="35.21875" customWidth="1"/>
    <col min="8" max="8" width="47" customWidth="1"/>
  </cols>
  <sheetData>
    <row r="1" spans="1:8" ht="25.95" customHeight="1" x14ac:dyDescent="0.25">
      <c r="A1" s="60" t="s">
        <v>33</v>
      </c>
      <c r="B1" s="61"/>
      <c r="C1" s="61"/>
      <c r="D1" s="61"/>
      <c r="E1" s="62"/>
      <c r="G1" s="56" t="s">
        <v>34</v>
      </c>
      <c r="H1" s="57"/>
    </row>
    <row r="2" spans="1:8" ht="96.6" customHeight="1" x14ac:dyDescent="0.25">
      <c r="A2" s="63"/>
      <c r="B2" s="64"/>
      <c r="C2" s="64"/>
      <c r="D2" s="64"/>
      <c r="E2" s="65"/>
      <c r="G2" s="58"/>
      <c r="H2" s="59"/>
    </row>
    <row r="3" spans="1:8" ht="15.75" customHeight="1" x14ac:dyDescent="0.25">
      <c r="G3" s="53" t="s">
        <v>0</v>
      </c>
      <c r="H3" s="54" t="s">
        <v>28</v>
      </c>
    </row>
    <row r="4" spans="1:8" ht="15.6" x14ac:dyDescent="0.3">
      <c r="A4" s="8"/>
      <c r="B4" s="9" t="s">
        <v>1</v>
      </c>
      <c r="C4" s="9"/>
      <c r="D4" s="10"/>
      <c r="E4" s="11"/>
      <c r="G4" s="7" t="str">
        <f>Requirements!B4</f>
        <v>Intro (SOC 1000)</v>
      </c>
      <c r="H4" s="7" t="str">
        <f>_xlfn.IFNA(IF(VLOOKUP(G4,$B$4:$E$62,1,FALSE)=G4,"Yes","No"), "No")</f>
        <v>Yes</v>
      </c>
    </row>
    <row r="5" spans="1:8" ht="15.6" x14ac:dyDescent="0.3">
      <c r="A5" s="12"/>
      <c r="B5" s="13" t="s">
        <v>2</v>
      </c>
      <c r="C5" s="13" t="s">
        <v>3</v>
      </c>
      <c r="D5" s="13" t="s">
        <v>4</v>
      </c>
      <c r="E5" s="14" t="s">
        <v>5</v>
      </c>
      <c r="G5" s="7" t="str">
        <f>Requirements!B5</f>
        <v>Theory (SOC 97)</v>
      </c>
      <c r="H5" s="7" t="str">
        <f t="shared" ref="H5:H15" si="0">_xlfn.IFNA(IF(VLOOKUP(G5,$B$4:$E$62,1,FALSE)=G5,"Yes","No"), "No")</f>
        <v>No</v>
      </c>
    </row>
    <row r="6" spans="1:8" ht="15" x14ac:dyDescent="0.25">
      <c r="A6" s="15">
        <v>1</v>
      </c>
      <c r="B6" s="16" t="s">
        <v>23</v>
      </c>
      <c r="C6" s="16" t="s">
        <v>6</v>
      </c>
      <c r="D6" s="16">
        <v>4</v>
      </c>
      <c r="E6" s="17"/>
      <c r="G6" s="7" t="str">
        <f>Requirements!B6</f>
        <v>Junior Tutorial (SOC 98)</v>
      </c>
      <c r="H6" s="7" t="str">
        <f t="shared" si="0"/>
        <v>No</v>
      </c>
    </row>
    <row r="7" spans="1:8" ht="15" x14ac:dyDescent="0.25">
      <c r="A7" s="15">
        <v>2</v>
      </c>
      <c r="B7" s="16"/>
      <c r="C7" s="16"/>
      <c r="D7" s="16"/>
      <c r="E7" s="17"/>
      <c r="G7" s="7" t="str">
        <f>Requirements!B7</f>
        <v>Methods (SOC 1128)</v>
      </c>
      <c r="H7" s="7" t="str">
        <f t="shared" si="0"/>
        <v>No</v>
      </c>
    </row>
    <row r="8" spans="1:8" ht="15.6" x14ac:dyDescent="0.3">
      <c r="A8" s="15">
        <v>3</v>
      </c>
      <c r="B8" s="16"/>
      <c r="C8" s="16"/>
      <c r="D8" s="18"/>
      <c r="E8" s="19"/>
      <c r="F8" s="1"/>
      <c r="G8" s="7" t="str">
        <f>Requirements!B8</f>
        <v>Stats (SOC 1156)</v>
      </c>
      <c r="H8" s="7" t="str">
        <f t="shared" si="0"/>
        <v>No</v>
      </c>
    </row>
    <row r="9" spans="1:8" ht="15" x14ac:dyDescent="0.25">
      <c r="A9" s="15">
        <v>4</v>
      </c>
      <c r="B9" s="16"/>
      <c r="C9" s="16"/>
      <c r="D9" s="20"/>
      <c r="E9" s="21"/>
      <c r="G9" s="7" t="str">
        <f>Requirements!B9</f>
        <v>Related 1</v>
      </c>
      <c r="H9" s="7" t="str">
        <f t="shared" si="0"/>
        <v>Yes</v>
      </c>
    </row>
    <row r="10" spans="1:8" ht="15.6" x14ac:dyDescent="0.3">
      <c r="A10" s="22"/>
      <c r="B10" s="23" t="s">
        <v>8</v>
      </c>
      <c r="C10" s="23"/>
      <c r="D10" s="23">
        <f>SUM(D6:D9)</f>
        <v>4</v>
      </c>
      <c r="E10" s="24"/>
      <c r="G10" s="7" t="str">
        <f>Requirements!B10</f>
        <v>Related 2</v>
      </c>
      <c r="H10" s="7" t="str">
        <f t="shared" si="0"/>
        <v>No</v>
      </c>
    </row>
    <row r="11" spans="1:8" s="6" customFormat="1" ht="15.6" x14ac:dyDescent="0.3">
      <c r="A11" s="25"/>
      <c r="B11" s="26" t="s">
        <v>10</v>
      </c>
      <c r="C11" s="26"/>
      <c r="D11" s="26"/>
      <c r="E11" s="27"/>
      <c r="G11" s="7" t="str">
        <f>Requirements!B11</f>
        <v>Elective 1</v>
      </c>
      <c r="H11" s="7" t="str">
        <f t="shared" si="0"/>
        <v>Yes</v>
      </c>
    </row>
    <row r="12" spans="1:8" ht="15.6" x14ac:dyDescent="0.3">
      <c r="A12" s="12"/>
      <c r="B12" s="13" t="s">
        <v>2</v>
      </c>
      <c r="C12" s="13" t="s">
        <v>3</v>
      </c>
      <c r="D12" s="13" t="s">
        <v>4</v>
      </c>
      <c r="E12" s="14" t="s">
        <v>5</v>
      </c>
      <c r="G12" s="7" t="str">
        <f>Requirements!B12</f>
        <v>Elective 2</v>
      </c>
      <c r="H12" s="7" t="str">
        <f t="shared" si="0"/>
        <v>No</v>
      </c>
    </row>
    <row r="13" spans="1:8" ht="15" x14ac:dyDescent="0.25">
      <c r="A13" s="15">
        <v>1</v>
      </c>
      <c r="B13" s="16" t="s">
        <v>11</v>
      </c>
      <c r="C13" s="16" t="s">
        <v>13</v>
      </c>
      <c r="D13" s="16">
        <v>4</v>
      </c>
      <c r="E13" s="28"/>
      <c r="G13" s="7" t="str">
        <f>Requirements!B13</f>
        <v>Elective 3</v>
      </c>
      <c r="H13" s="7" t="str">
        <f t="shared" si="0"/>
        <v>No</v>
      </c>
    </row>
    <row r="14" spans="1:8" ht="15" x14ac:dyDescent="0.25">
      <c r="A14" s="15">
        <v>2</v>
      </c>
      <c r="B14" s="16" t="s">
        <v>7</v>
      </c>
      <c r="C14" s="16" t="s">
        <v>15</v>
      </c>
      <c r="D14" s="16">
        <v>4</v>
      </c>
      <c r="E14" s="17" t="s">
        <v>16</v>
      </c>
      <c r="G14" s="7" t="str">
        <f>Requirements!B14</f>
        <v>Methods Elective 1</v>
      </c>
      <c r="H14" s="7" t="str">
        <f t="shared" si="0"/>
        <v>Yes</v>
      </c>
    </row>
    <row r="15" spans="1:8" ht="15.6" x14ac:dyDescent="0.3">
      <c r="A15" s="15">
        <v>3</v>
      </c>
      <c r="B15" s="18"/>
      <c r="C15" s="16"/>
      <c r="D15" s="16"/>
      <c r="E15" s="17"/>
      <c r="G15" s="7" t="str">
        <f>Requirements!B15</f>
        <v>Methods Elective 2</v>
      </c>
      <c r="H15" s="7" t="str">
        <f t="shared" si="0"/>
        <v>No</v>
      </c>
    </row>
    <row r="16" spans="1:8" ht="15" x14ac:dyDescent="0.25">
      <c r="A16" s="15">
        <v>4</v>
      </c>
      <c r="B16" s="16"/>
      <c r="C16" s="16"/>
      <c r="D16" s="20"/>
      <c r="E16" s="21"/>
    </row>
    <row r="17" spans="1:6" ht="15.6" x14ac:dyDescent="0.3">
      <c r="A17" s="29"/>
      <c r="B17" s="30" t="s">
        <v>8</v>
      </c>
      <c r="C17" s="30"/>
      <c r="D17" s="30">
        <f>SUM(D13:D16)</f>
        <v>8</v>
      </c>
      <c r="E17" s="31"/>
    </row>
    <row r="18" spans="1:6" ht="13.2" x14ac:dyDescent="0.25">
      <c r="A18" s="6"/>
      <c r="B18" s="6"/>
      <c r="C18" s="6"/>
      <c r="D18" s="6"/>
      <c r="E18" s="6"/>
    </row>
    <row r="19" spans="1:6" s="6" customFormat="1" ht="15.6" x14ac:dyDescent="0.3">
      <c r="A19" s="32"/>
      <c r="B19" s="33" t="s">
        <v>17</v>
      </c>
      <c r="C19" s="33"/>
      <c r="D19" s="33"/>
      <c r="E19" s="34"/>
    </row>
    <row r="20" spans="1:6" ht="15.6" x14ac:dyDescent="0.3">
      <c r="A20" s="12"/>
      <c r="B20" s="13" t="s">
        <v>2</v>
      </c>
      <c r="C20" s="13" t="s">
        <v>3</v>
      </c>
      <c r="D20" s="13" t="s">
        <v>4</v>
      </c>
      <c r="E20" s="14" t="s">
        <v>5</v>
      </c>
    </row>
    <row r="21" spans="1:6" ht="15" x14ac:dyDescent="0.25">
      <c r="A21" s="15">
        <v>1</v>
      </c>
      <c r="B21" s="16" t="s">
        <v>29</v>
      </c>
      <c r="C21" s="16" t="s">
        <v>32</v>
      </c>
      <c r="D21" s="16">
        <v>4</v>
      </c>
      <c r="E21" s="17"/>
    </row>
    <row r="22" spans="1:6" ht="15" x14ac:dyDescent="0.25">
      <c r="A22" s="15">
        <v>2</v>
      </c>
      <c r="B22" s="16"/>
      <c r="C22" s="16"/>
      <c r="D22" s="20"/>
      <c r="E22" s="21"/>
    </row>
    <row r="23" spans="1:6" ht="15.6" x14ac:dyDescent="0.3">
      <c r="A23" s="15">
        <v>3</v>
      </c>
      <c r="B23" s="18"/>
      <c r="C23" s="16"/>
      <c r="D23" s="20"/>
      <c r="E23" s="21"/>
    </row>
    <row r="24" spans="1:6" ht="15.6" x14ac:dyDescent="0.3">
      <c r="A24" s="15">
        <v>4</v>
      </c>
      <c r="B24" s="16"/>
      <c r="C24" s="16"/>
      <c r="D24" s="18"/>
      <c r="E24" s="19"/>
      <c r="F24" s="1"/>
    </row>
    <row r="25" spans="1:6" ht="15.6" x14ac:dyDescent="0.3">
      <c r="A25" s="22"/>
      <c r="B25" s="23" t="s">
        <v>8</v>
      </c>
      <c r="C25" s="23"/>
      <c r="D25" s="23">
        <f>SUM(D21:D24)</f>
        <v>4</v>
      </c>
      <c r="E25" s="24"/>
    </row>
    <row r="26" spans="1:6" ht="15.6" x14ac:dyDescent="0.3">
      <c r="A26" s="35"/>
      <c r="B26" s="36" t="s">
        <v>18</v>
      </c>
      <c r="C26" s="36"/>
      <c r="D26" s="36"/>
      <c r="E26" s="37"/>
    </row>
    <row r="27" spans="1:6" ht="15.6" x14ac:dyDescent="0.3">
      <c r="A27" s="12"/>
      <c r="B27" s="13" t="s">
        <v>2</v>
      </c>
      <c r="C27" s="13" t="s">
        <v>3</v>
      </c>
      <c r="D27" s="13" t="s">
        <v>4</v>
      </c>
      <c r="E27" s="14" t="s">
        <v>5</v>
      </c>
    </row>
    <row r="28" spans="1:6" ht="15" x14ac:dyDescent="0.25">
      <c r="A28" s="15">
        <v>1</v>
      </c>
      <c r="B28" s="16"/>
      <c r="C28" s="16"/>
      <c r="D28" s="16"/>
      <c r="E28" s="17"/>
    </row>
    <row r="29" spans="1:6" ht="15" x14ac:dyDescent="0.25">
      <c r="A29" s="15">
        <v>2</v>
      </c>
      <c r="B29" s="16"/>
      <c r="C29" s="16"/>
      <c r="D29" s="16"/>
      <c r="E29" s="17"/>
    </row>
    <row r="30" spans="1:6" ht="15.6" x14ac:dyDescent="0.3">
      <c r="A30" s="15">
        <v>3</v>
      </c>
      <c r="B30" s="18"/>
      <c r="C30" s="16"/>
      <c r="D30" s="16"/>
      <c r="E30" s="17"/>
    </row>
    <row r="31" spans="1:6" ht="15" x14ac:dyDescent="0.25">
      <c r="A31" s="15">
        <v>4</v>
      </c>
      <c r="B31" s="16"/>
      <c r="C31" s="16"/>
      <c r="D31" s="16"/>
      <c r="E31" s="17"/>
    </row>
    <row r="32" spans="1:6" ht="15.75" customHeight="1" x14ac:dyDescent="0.3">
      <c r="A32" s="29"/>
      <c r="B32" s="30" t="s">
        <v>8</v>
      </c>
      <c r="C32" s="30"/>
      <c r="D32" s="30">
        <f>SUM(D28:D31)</f>
        <v>0</v>
      </c>
      <c r="E32" s="31"/>
    </row>
    <row r="34" spans="1:6" ht="15.6" x14ac:dyDescent="0.3">
      <c r="A34" s="38"/>
      <c r="B34" s="39" t="s">
        <v>19</v>
      </c>
      <c r="C34" s="39"/>
      <c r="D34" s="39"/>
      <c r="E34" s="40"/>
    </row>
    <row r="35" spans="1:6" ht="15.6" x14ac:dyDescent="0.3">
      <c r="A35" s="12"/>
      <c r="B35" s="13" t="s">
        <v>2</v>
      </c>
      <c r="C35" s="13" t="s">
        <v>3</v>
      </c>
      <c r="D35" s="13" t="s">
        <v>4</v>
      </c>
      <c r="E35" s="14" t="s">
        <v>5</v>
      </c>
    </row>
    <row r="36" spans="1:6" ht="15" x14ac:dyDescent="0.25">
      <c r="A36" s="15">
        <v>1</v>
      </c>
      <c r="B36" s="16"/>
      <c r="C36" s="16"/>
      <c r="D36" s="16"/>
      <c r="E36" s="17"/>
    </row>
    <row r="37" spans="1:6" ht="15" x14ac:dyDescent="0.25">
      <c r="A37" s="15">
        <v>2</v>
      </c>
      <c r="B37" s="16"/>
      <c r="C37" s="16"/>
      <c r="D37" s="16"/>
      <c r="E37" s="17"/>
    </row>
    <row r="38" spans="1:6" ht="15.6" x14ac:dyDescent="0.3">
      <c r="A38" s="15">
        <v>3</v>
      </c>
      <c r="B38" s="18"/>
      <c r="C38" s="16"/>
      <c r="D38" s="16"/>
      <c r="E38" s="17"/>
    </row>
    <row r="39" spans="1:6" ht="15" x14ac:dyDescent="0.25">
      <c r="A39" s="15">
        <v>4</v>
      </c>
      <c r="B39" s="16"/>
      <c r="C39" s="16"/>
      <c r="D39" s="20"/>
      <c r="E39" s="21"/>
    </row>
    <row r="40" spans="1:6" ht="15.6" x14ac:dyDescent="0.3">
      <c r="A40" s="22"/>
      <c r="B40" s="23" t="s">
        <v>8</v>
      </c>
      <c r="C40" s="23"/>
      <c r="D40" s="23">
        <f>SUM(D36:D39)</f>
        <v>0</v>
      </c>
      <c r="E40" s="24"/>
    </row>
    <row r="41" spans="1:6" ht="15.6" x14ac:dyDescent="0.3">
      <c r="A41" s="41"/>
      <c r="B41" s="42" t="s">
        <v>20</v>
      </c>
      <c r="C41" s="42"/>
      <c r="D41" s="42"/>
      <c r="E41" s="43"/>
    </row>
    <row r="42" spans="1:6" ht="15.6" x14ac:dyDescent="0.3">
      <c r="A42" s="12"/>
      <c r="B42" s="13" t="s">
        <v>2</v>
      </c>
      <c r="C42" s="13" t="s">
        <v>3</v>
      </c>
      <c r="D42" s="13" t="s">
        <v>4</v>
      </c>
      <c r="E42" s="14" t="s">
        <v>5</v>
      </c>
    </row>
    <row r="43" spans="1:6" ht="15" x14ac:dyDescent="0.25">
      <c r="A43" s="44">
        <v>1</v>
      </c>
      <c r="B43" s="16"/>
      <c r="C43" s="16"/>
      <c r="D43" s="45"/>
      <c r="E43" s="46"/>
      <c r="F43" s="3"/>
    </row>
    <row r="44" spans="1:6" ht="15" x14ac:dyDescent="0.25">
      <c r="A44" s="15">
        <v>2</v>
      </c>
      <c r="B44" s="16"/>
      <c r="C44" s="16"/>
      <c r="D44" s="45"/>
      <c r="E44" s="46"/>
      <c r="F44" s="3"/>
    </row>
    <row r="45" spans="1:6" ht="15.6" x14ac:dyDescent="0.3">
      <c r="A45" s="44">
        <v>3</v>
      </c>
      <c r="B45" s="18"/>
      <c r="C45" s="16"/>
      <c r="D45" s="45"/>
      <c r="E45" s="46"/>
      <c r="F45" s="3"/>
    </row>
    <row r="46" spans="1:6" ht="15" x14ac:dyDescent="0.25">
      <c r="A46" s="15">
        <v>4</v>
      </c>
      <c r="B46" s="16"/>
      <c r="C46" s="16"/>
      <c r="D46" s="20"/>
      <c r="E46" s="21"/>
    </row>
    <row r="47" spans="1:6" ht="15.6" x14ac:dyDescent="0.3">
      <c r="A47" s="29"/>
      <c r="B47" s="30" t="s">
        <v>8</v>
      </c>
      <c r="C47" s="30"/>
      <c r="D47" s="30">
        <f>SUM(D43:D46)</f>
        <v>0</v>
      </c>
      <c r="E47" s="31"/>
    </row>
    <row r="48" spans="1:6" ht="13.2" x14ac:dyDescent="0.25"/>
    <row r="49" spans="1:6" ht="15.6" x14ac:dyDescent="0.3">
      <c r="A49" s="47"/>
      <c r="B49" s="48" t="s">
        <v>21</v>
      </c>
      <c r="C49" s="48"/>
      <c r="D49" s="48"/>
      <c r="E49" s="49"/>
    </row>
    <row r="50" spans="1:6" ht="15.6" x14ac:dyDescent="0.3">
      <c r="A50" s="12"/>
      <c r="B50" s="13" t="s">
        <v>2</v>
      </c>
      <c r="C50" s="13" t="s">
        <v>3</v>
      </c>
      <c r="D50" s="13" t="s">
        <v>4</v>
      </c>
      <c r="E50" s="14" t="s">
        <v>5</v>
      </c>
    </row>
    <row r="51" spans="1:6" ht="15" x14ac:dyDescent="0.25">
      <c r="A51" s="44">
        <v>1</v>
      </c>
      <c r="B51" s="16"/>
      <c r="C51" s="16"/>
      <c r="D51" s="45"/>
      <c r="E51" s="46"/>
      <c r="F51" s="3"/>
    </row>
    <row r="52" spans="1:6" ht="15" x14ac:dyDescent="0.25">
      <c r="A52" s="44">
        <v>2</v>
      </c>
      <c r="B52" s="16"/>
      <c r="C52" s="16"/>
      <c r="D52" s="45"/>
      <c r="E52" s="46"/>
      <c r="F52" s="3"/>
    </row>
    <row r="53" spans="1:6" ht="15.6" x14ac:dyDescent="0.3">
      <c r="A53" s="44">
        <v>3</v>
      </c>
      <c r="B53" s="18"/>
      <c r="C53" s="16"/>
      <c r="D53" s="45"/>
      <c r="E53" s="46"/>
      <c r="F53" s="3"/>
    </row>
    <row r="54" spans="1:6" ht="15" x14ac:dyDescent="0.25">
      <c r="A54" s="15">
        <v>4</v>
      </c>
      <c r="B54" s="16"/>
      <c r="C54" s="16"/>
      <c r="D54" s="20"/>
      <c r="E54" s="21"/>
    </row>
    <row r="55" spans="1:6" ht="15.6" x14ac:dyDescent="0.3">
      <c r="A55" s="22"/>
      <c r="B55" s="23" t="s">
        <v>8</v>
      </c>
      <c r="C55" s="23"/>
      <c r="D55" s="23">
        <f>SUM(D51:D54)</f>
        <v>0</v>
      </c>
      <c r="E55" s="24"/>
    </row>
    <row r="56" spans="1:6" ht="15.6" x14ac:dyDescent="0.3">
      <c r="A56" s="50"/>
      <c r="B56" s="51" t="s">
        <v>22</v>
      </c>
      <c r="C56" s="51"/>
      <c r="D56" s="51"/>
      <c r="E56" s="52"/>
    </row>
    <row r="57" spans="1:6" ht="15.6" x14ac:dyDescent="0.3">
      <c r="A57" s="12"/>
      <c r="B57" s="13" t="s">
        <v>2</v>
      </c>
      <c r="C57" s="13" t="s">
        <v>3</v>
      </c>
      <c r="D57" s="13" t="s">
        <v>4</v>
      </c>
      <c r="E57" s="14" t="s">
        <v>5</v>
      </c>
    </row>
    <row r="58" spans="1:6" ht="15.75" customHeight="1" x14ac:dyDescent="0.25">
      <c r="A58" s="44">
        <v>1</v>
      </c>
      <c r="B58" s="16"/>
      <c r="C58" s="16"/>
      <c r="D58" s="45"/>
      <c r="E58" s="46"/>
    </row>
    <row r="59" spans="1:6" ht="15.75" customHeight="1" x14ac:dyDescent="0.25">
      <c r="A59" s="44">
        <v>2</v>
      </c>
      <c r="B59" s="16"/>
      <c r="C59" s="16"/>
      <c r="D59" s="45"/>
      <c r="E59" s="46"/>
    </row>
    <row r="60" spans="1:6" ht="15.75" customHeight="1" x14ac:dyDescent="0.3">
      <c r="A60" s="44">
        <v>3</v>
      </c>
      <c r="B60" s="18"/>
      <c r="C60" s="16"/>
      <c r="D60" s="45"/>
      <c r="E60" s="46"/>
    </row>
    <row r="61" spans="1:6" ht="15.75" customHeight="1" x14ac:dyDescent="0.25">
      <c r="A61" s="15">
        <v>4</v>
      </c>
      <c r="B61" s="16"/>
      <c r="C61" s="16"/>
      <c r="D61" s="20"/>
      <c r="E61" s="21"/>
    </row>
    <row r="62" spans="1:6" ht="15.75" customHeight="1" x14ac:dyDescent="0.3">
      <c r="A62" s="29"/>
      <c r="B62" s="30" t="s">
        <v>8</v>
      </c>
      <c r="C62" s="30"/>
      <c r="D62" s="30">
        <f>SUM(D58:D61)</f>
        <v>0</v>
      </c>
      <c r="E62" s="31"/>
    </row>
    <row r="63" spans="1:6" ht="13.2" x14ac:dyDescent="0.25"/>
  </sheetData>
  <mergeCells count="2">
    <mergeCell ref="G1:H2"/>
    <mergeCell ref="A1:E2"/>
  </mergeCells>
  <conditionalFormatting sqref="H3:H1048576">
    <cfRule type="cellIs" dxfId="7" priority="1" operator="equal">
      <formula>"No"</formula>
    </cfRule>
    <cfRule type="cellIs" dxfId="6" priority="2" operator="equal">
      <formula>"Yes"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653F8C9-A85C-4196-AA6D-43A0F61E0D2F}">
          <x14:formula1>
            <xm:f>Requirements!$B$4:$B$15</xm:f>
          </x14:formula1>
          <xm:sqref>B51:B54 B6:B9 B13:B16 B21:B24 B28:B31 B36:B39 B43:B46 B58:B61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062C0-CFC2-4AB6-BACA-F33AB82E0CE7}">
  <dimension ref="B3:B17"/>
  <sheetViews>
    <sheetView workbookViewId="0">
      <selection activeCell="B26" sqref="B26"/>
    </sheetView>
  </sheetViews>
  <sheetFormatPr defaultRowHeight="13.2" x14ac:dyDescent="0.25"/>
  <cols>
    <col min="2" max="2" width="46.44140625" customWidth="1"/>
  </cols>
  <sheetData>
    <row r="3" spans="2:2" x14ac:dyDescent="0.25">
      <c r="B3" s="55" t="s">
        <v>31</v>
      </c>
    </row>
    <row r="4" spans="2:2" x14ac:dyDescent="0.25">
      <c r="B4" s="4" t="s">
        <v>23</v>
      </c>
    </row>
    <row r="5" spans="2:2" x14ac:dyDescent="0.25">
      <c r="B5" s="4" t="s">
        <v>24</v>
      </c>
    </row>
    <row r="6" spans="2:2" x14ac:dyDescent="0.25">
      <c r="B6" s="4" t="s">
        <v>25</v>
      </c>
    </row>
    <row r="7" spans="2:2" x14ac:dyDescent="0.25">
      <c r="B7" s="4" t="s">
        <v>26</v>
      </c>
    </row>
    <row r="8" spans="2:2" x14ac:dyDescent="0.25">
      <c r="B8" s="4" t="s">
        <v>27</v>
      </c>
    </row>
    <row r="9" spans="2:2" x14ac:dyDescent="0.25">
      <c r="B9" s="4" t="s">
        <v>7</v>
      </c>
    </row>
    <row r="10" spans="2:2" x14ac:dyDescent="0.25">
      <c r="B10" s="4" t="s">
        <v>9</v>
      </c>
    </row>
    <row r="11" spans="2:2" x14ac:dyDescent="0.25">
      <c r="B11" s="4" t="s">
        <v>11</v>
      </c>
    </row>
    <row r="12" spans="2:2" x14ac:dyDescent="0.25">
      <c r="B12" s="4" t="s">
        <v>12</v>
      </c>
    </row>
    <row r="13" spans="2:2" x14ac:dyDescent="0.25">
      <c r="B13" s="4" t="s">
        <v>14</v>
      </c>
    </row>
    <row r="14" spans="2:2" x14ac:dyDescent="0.25">
      <c r="B14" s="4" t="s">
        <v>29</v>
      </c>
    </row>
    <row r="15" spans="2:2" x14ac:dyDescent="0.25">
      <c r="B15" s="5" t="s">
        <v>30</v>
      </c>
    </row>
    <row r="16" spans="2:2" x14ac:dyDescent="0.25">
      <c r="B16" s="2"/>
    </row>
    <row r="17" spans="2:2" x14ac:dyDescent="0.25">
      <c r="B17" s="2"/>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AF154BE266074D994956F3EF590FCA" ma:contentTypeVersion="17" ma:contentTypeDescription="Create a new document." ma:contentTypeScope="" ma:versionID="3256d2bf7472f3a3a150efcb72a8827d">
  <xsd:schema xmlns:xsd="http://www.w3.org/2001/XMLSchema" xmlns:xs="http://www.w3.org/2001/XMLSchema" xmlns:p="http://schemas.microsoft.com/office/2006/metadata/properties" xmlns:ns2="8f560d20-7836-4032-914e-3c29984bb776" xmlns:ns3="45e03030-61c1-4882-9c47-f3c2d08b5014" targetNamespace="http://schemas.microsoft.com/office/2006/metadata/properties" ma:root="true" ma:fieldsID="91e32b6afa184446820d6f2ae6708f9b" ns2:_="" ns3:_="">
    <xsd:import namespace="8f560d20-7836-4032-914e-3c29984bb776"/>
    <xsd:import namespace="45e03030-61c1-4882-9c47-f3c2d08b501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560d20-7836-4032-914e-3c29984bb7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e03030-61c1-4882-9c47-f3c2d08b501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80e2a82-b15c-4d9a-a552-11afaddaa376}" ma:internalName="TaxCatchAll" ma:showField="CatchAllData" ma:web="45e03030-61c1-4882-9c47-f3c2d08b501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5e03030-61c1-4882-9c47-f3c2d08b5014">
      <UserInfo>
        <DisplayName>Fairchild, Emily</DisplayName>
        <AccountId>67</AccountId>
        <AccountType/>
      </UserInfo>
      <UserInfo>
        <DisplayName>Russell, Rebecca</DisplayName>
        <AccountId>95</AccountId>
        <AccountType/>
      </UserInfo>
    </SharedWithUsers>
    <lcf76f155ced4ddcb4097134ff3c332f xmlns="8f560d20-7836-4032-914e-3c29984bb776">
      <Terms xmlns="http://schemas.microsoft.com/office/infopath/2007/PartnerControls"/>
    </lcf76f155ced4ddcb4097134ff3c332f>
    <TaxCatchAll xmlns="45e03030-61c1-4882-9c47-f3c2d08b5014" xsi:nil="true"/>
  </documentManagement>
</p:properties>
</file>

<file path=customXml/itemProps1.xml><?xml version="1.0" encoding="utf-8"?>
<ds:datastoreItem xmlns:ds="http://schemas.openxmlformats.org/officeDocument/2006/customXml" ds:itemID="{614E3A08-9BC6-4A80-8FA3-21B3EB2EB9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560d20-7836-4032-914e-3c29984bb776"/>
    <ds:schemaRef ds:uri="45e03030-61c1-4882-9c47-f3c2d08b5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4E16A2-F0CE-4539-9A96-756E500BB526}">
  <ds:schemaRefs>
    <ds:schemaRef ds:uri="http://schemas.microsoft.com/sharepoint/v3/contenttype/forms"/>
  </ds:schemaRefs>
</ds:datastoreItem>
</file>

<file path=customXml/itemProps3.xml><?xml version="1.0" encoding="utf-8"?>
<ds:datastoreItem xmlns:ds="http://schemas.openxmlformats.org/officeDocument/2006/customXml" ds:itemID="{2E93C0D4-48EE-41CE-BB5C-80679C40B152}">
  <ds:schemaRefs>
    <ds:schemaRef ds:uri="http://schemas.microsoft.com/office/2006/metadata/properties"/>
    <ds:schemaRef ds:uri="http://schemas.microsoft.com/office/infopath/2007/PartnerControls"/>
    <ds:schemaRef ds:uri="45e03030-61c1-4882-9c47-f3c2d08b5014"/>
    <ds:schemaRef ds:uri="8f560d20-7836-4032-914e-3c29984bb7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vt:lpstr>
      <vt:lpstr>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Russell, Rebecca</dc:creator>
  <cp:keywords/>
  <dc:description/>
  <cp:lastModifiedBy>Russell, Rebecca</cp:lastModifiedBy>
  <cp:revision/>
  <dcterms:created xsi:type="dcterms:W3CDTF">2023-06-27T17:29:43Z</dcterms:created>
  <dcterms:modified xsi:type="dcterms:W3CDTF">2023-07-24T18:44:34Z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0x01010055AF154BE266074D994956F3EF590FCA</vt:lpwstr>
  </property>
  <property fmtid="{D5CDD505-2E9C-101B-9397-08002B2CF9AE}" pid="3" name="MediaServiceImageTags">
    <vt:lpwstr/>
  </property>
</Properties>
</file>